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7" i="1"/>
  <c r="H8"/>
  <c r="H9"/>
  <c r="F22"/>
  <c r="M8"/>
  <c r="M9"/>
  <c r="M10"/>
  <c r="M7"/>
</calcChain>
</file>

<file path=xl/sharedStrings.xml><?xml version="1.0" encoding="utf-8"?>
<sst xmlns="http://schemas.openxmlformats.org/spreadsheetml/2006/main" count="44" uniqueCount="35">
  <si>
    <t>姓名</t>
    <phoneticPr fontId="1" type="noConversion"/>
  </si>
  <si>
    <t>入职时间</t>
    <phoneticPr fontId="1" type="noConversion"/>
  </si>
  <si>
    <t>小计</t>
    <phoneticPr fontId="1" type="noConversion"/>
  </si>
  <si>
    <t>应发课时津贴</t>
    <phoneticPr fontId="1" type="noConversion"/>
  </si>
  <si>
    <t>学院平均工作量</t>
    <phoneticPr fontId="1" type="noConversion"/>
  </si>
  <si>
    <t>津贴标准</t>
    <phoneticPr fontId="1" type="noConversion"/>
  </si>
  <si>
    <t>应发津贴额</t>
    <phoneticPr fontId="1" type="noConversion"/>
  </si>
  <si>
    <t>备注</t>
    <phoneticPr fontId="1" type="noConversion"/>
  </si>
  <si>
    <t>本学年听课
工作量合计</t>
    <phoneticPr fontId="1" type="noConversion"/>
  </si>
  <si>
    <t>是否完成
听课任务</t>
    <phoneticPr fontId="1" type="noConversion"/>
  </si>
  <si>
    <t>全学年</t>
    <phoneticPr fontId="1" type="noConversion"/>
  </si>
  <si>
    <t>2018-2019学年学院平均工作量</t>
    <phoneticPr fontId="1" type="noConversion"/>
  </si>
  <si>
    <t>填表说明：</t>
    <phoneticPr fontId="1" type="noConversion"/>
  </si>
  <si>
    <t>2018-2019学年第一学期（秋）</t>
    <phoneticPr fontId="1" type="noConversion"/>
  </si>
  <si>
    <t>2018-2019学年第二学期（春）</t>
    <phoneticPr fontId="1" type="noConversion"/>
  </si>
  <si>
    <t>附件11</t>
    <phoneticPr fontId="1" type="noConversion"/>
  </si>
  <si>
    <t>2018-2019学年新进青年教师听课情况统计及应发课时津贴核算表</t>
    <phoneticPr fontId="1" type="noConversion"/>
  </si>
  <si>
    <t>听课节数</t>
    <phoneticPr fontId="1" type="noConversion"/>
  </si>
  <si>
    <t>课堂教学工作量</t>
    <phoneticPr fontId="1" type="noConversion"/>
  </si>
  <si>
    <t>2018-2019学年第一学期(秋)学院平均课堂教学工作量</t>
    <phoneticPr fontId="1" type="noConversion"/>
  </si>
  <si>
    <t>2018-2019学年第二学期(春)学院平均课堂教学工作量</t>
    <phoneticPr fontId="1" type="noConversion"/>
  </si>
  <si>
    <t>学院：</t>
    <phoneticPr fontId="1" type="noConversion"/>
  </si>
  <si>
    <t>（章）</t>
    <phoneticPr fontId="1" type="noConversion"/>
  </si>
  <si>
    <t>填表人：</t>
    <phoneticPr fontId="1" type="noConversion"/>
  </si>
  <si>
    <t>填表时间：</t>
    <phoneticPr fontId="1" type="noConversion"/>
  </si>
  <si>
    <t>教务处审核盖章：</t>
    <phoneticPr fontId="1" type="noConversion"/>
  </si>
  <si>
    <r>
      <t>1.新进教师主要任务是听课，可少量承担教学任务（＜=32课时/学年），抵顶听课节数。听课工作量=听课节数+课堂教学工作量。新进教师承担教学任务的，须在附表1、附表3中填写体现，请在备注栏填写“新进教师”。
2.新进教师听课工作量达到或超过所在学院平均课堂教学工作量的，按所在学院平均课堂教学工作量为上限发课时津贴，否则当学年不发课时津贴，待补齐后补发。完成听课任务的直接将课时津贴填入</t>
    </r>
    <r>
      <rPr>
        <sz val="11"/>
        <color rgb="FFFF0000"/>
        <rFont val="宋体"/>
        <family val="3"/>
        <charset val="134"/>
        <scheme val="minor"/>
      </rPr>
      <t>附表7“指导青年教师津贴”列</t>
    </r>
    <r>
      <rPr>
        <sz val="11"/>
        <color theme="1"/>
        <rFont val="宋体"/>
        <family val="2"/>
        <scheme val="minor"/>
      </rPr>
      <t>，并在其备注栏填写“新进教师”，不管是否承担了教学任务，在“本科课堂工作量”、“现结算教学津贴”等列不准再重复统计，应填写“0”。
3.课时津贴目前一学年计发一次，来校半年的按当学期学院平均课堂教学工作量计发。由学院提供基本数据。
4.新进教师的听课节数不是实际授课工作量，不计入学院课堂教学工作量，只作为计发津贴的依据。
5.以上说明主要依据《山东农业大学新进教师听课管理办法》。附表11请与附表1、附表3同时交教务处审核</t>
    </r>
    <phoneticPr fontId="1" type="noConversion"/>
  </si>
  <si>
    <t>孟宪文</t>
  </si>
  <si>
    <t>张大健</t>
  </si>
  <si>
    <t>张彩霞</t>
  </si>
  <si>
    <t>2018.7.17</t>
  </si>
  <si>
    <t>2018.08.01</t>
    <phoneticPr fontId="1" type="noConversion"/>
  </si>
  <si>
    <t>2018.07.27</t>
    <phoneticPr fontId="1" type="noConversion"/>
  </si>
  <si>
    <t>杨猛</t>
  </si>
  <si>
    <t>是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</si>
</sst>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5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1" xfId="0" applyBorder="1" applyAlignment="1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1" xfId="1" applyBorder="1"/>
    <xf numFmtId="0" fontId="6" fillId="0" borderId="1" xfId="1" applyBorder="1" applyAlignment="1">
      <alignment horizontal="center"/>
    </xf>
    <xf numFmtId="49" fontId="0" fillId="0" borderId="1" xfId="0" applyNumberFormat="1" applyBorder="1"/>
    <xf numFmtId="49" fontId="0" fillId="0" borderId="1" xfId="0" applyNumberFormat="1" applyBorder="1" applyAlignment="1"/>
    <xf numFmtId="49" fontId="6" fillId="0" borderId="1" xfId="1" applyNumberForma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Normal="115" zoomScaleSheetLayoutView="100" workbookViewId="0">
      <selection activeCell="H12" sqref="H12"/>
    </sheetView>
  </sheetViews>
  <sheetFormatPr defaultRowHeight="13.5"/>
  <cols>
    <col min="1" max="1" width="8.375" customWidth="1"/>
    <col min="2" max="2" width="15.5" customWidth="1"/>
    <col min="3" max="3" width="8.25" customWidth="1"/>
    <col min="4" max="4" width="13" customWidth="1"/>
    <col min="5" max="5" width="6.5" customWidth="1"/>
    <col min="6" max="6" width="8.375" customWidth="1"/>
    <col min="7" max="7" width="12.75" style="19" customWidth="1"/>
    <col min="8" max="8" width="6.5" style="19" customWidth="1"/>
    <col min="9" max="9" width="10.75" customWidth="1"/>
    <col min="10" max="10" width="8.25" customWidth="1"/>
    <col min="11" max="11" width="13" customWidth="1"/>
    <col min="12" max="12" width="10.875" customWidth="1"/>
    <col min="13" max="13" width="10.125" customWidth="1"/>
    <col min="14" max="14" width="6.75" customWidth="1"/>
  </cols>
  <sheetData>
    <row r="1" spans="1:14" ht="30" customHeight="1">
      <c r="A1" s="2" t="s">
        <v>15</v>
      </c>
    </row>
    <row r="2" spans="1:14" ht="27.7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5" customFormat="1" ht="11.25" customHeight="1">
      <c r="A3" s="4"/>
      <c r="B3" s="4"/>
      <c r="C3" s="4"/>
      <c r="D3" s="4"/>
      <c r="E3" s="4"/>
      <c r="F3" s="4"/>
      <c r="G3" s="11"/>
      <c r="H3" s="11"/>
      <c r="I3" s="4"/>
      <c r="J3" s="4"/>
      <c r="K3" s="4"/>
      <c r="L3" s="4"/>
      <c r="M3" s="4"/>
      <c r="N3" s="4"/>
    </row>
    <row r="4" spans="1:14" ht="27.75" customHeight="1">
      <c r="A4" s="3" t="s">
        <v>21</v>
      </c>
      <c r="B4" s="3"/>
      <c r="C4" s="3" t="s">
        <v>22</v>
      </c>
      <c r="D4" s="3"/>
      <c r="E4" s="3"/>
      <c r="F4" s="3"/>
      <c r="G4" s="12"/>
      <c r="H4" s="12"/>
      <c r="I4" s="3" t="s">
        <v>23</v>
      </c>
      <c r="J4" s="31"/>
      <c r="K4" s="31"/>
      <c r="L4" s="3" t="s">
        <v>24</v>
      </c>
      <c r="M4" s="31"/>
      <c r="N4" s="31"/>
    </row>
    <row r="5" spans="1:14">
      <c r="A5" s="24" t="s">
        <v>0</v>
      </c>
      <c r="B5" s="30" t="s">
        <v>1</v>
      </c>
      <c r="C5" s="24" t="s">
        <v>13</v>
      </c>
      <c r="D5" s="24"/>
      <c r="E5" s="24"/>
      <c r="F5" s="24" t="s">
        <v>14</v>
      </c>
      <c r="G5" s="24"/>
      <c r="H5" s="24"/>
      <c r="I5" s="29" t="s">
        <v>8</v>
      </c>
      <c r="J5" s="29" t="s">
        <v>9</v>
      </c>
      <c r="K5" s="24" t="s">
        <v>3</v>
      </c>
      <c r="L5" s="24"/>
      <c r="M5" s="24"/>
      <c r="N5" s="24" t="s">
        <v>7</v>
      </c>
    </row>
    <row r="6" spans="1:14">
      <c r="A6" s="24"/>
      <c r="B6" s="30"/>
      <c r="C6" s="1" t="s">
        <v>17</v>
      </c>
      <c r="D6" s="1" t="s">
        <v>18</v>
      </c>
      <c r="E6" s="1" t="s">
        <v>2</v>
      </c>
      <c r="F6" s="1" t="s">
        <v>17</v>
      </c>
      <c r="G6" s="10" t="s">
        <v>18</v>
      </c>
      <c r="H6" s="10" t="s">
        <v>2</v>
      </c>
      <c r="I6" s="24"/>
      <c r="J6" s="24"/>
      <c r="K6" s="1" t="s">
        <v>4</v>
      </c>
      <c r="L6" s="1" t="s">
        <v>5</v>
      </c>
      <c r="M6" s="1" t="s">
        <v>6</v>
      </c>
      <c r="N6" s="24"/>
    </row>
    <row r="7" spans="1:14">
      <c r="A7" s="6" t="s">
        <v>27</v>
      </c>
      <c r="B7" s="15" t="s">
        <v>32</v>
      </c>
      <c r="C7" s="6">
        <v>52</v>
      </c>
      <c r="D7" s="6">
        <v>0</v>
      </c>
      <c r="E7" s="6">
        <v>52</v>
      </c>
      <c r="F7" s="6">
        <v>18</v>
      </c>
      <c r="G7" s="10">
        <v>84.51</v>
      </c>
      <c r="H7" s="10">
        <f t="shared" ref="H7:H9" si="0">F7+G7</f>
        <v>102.51</v>
      </c>
      <c r="I7" s="6">
        <v>154.51</v>
      </c>
      <c r="J7" s="20" t="s">
        <v>34</v>
      </c>
      <c r="K7" s="18">
        <v>74.28</v>
      </c>
      <c r="L7" s="1">
        <v>55</v>
      </c>
      <c r="M7" s="1">
        <f>K7*L7</f>
        <v>4085.4</v>
      </c>
      <c r="N7" s="1" t="s">
        <v>10</v>
      </c>
    </row>
    <row r="8" spans="1:14">
      <c r="A8" s="7" t="s">
        <v>28</v>
      </c>
      <c r="B8" s="16" t="s">
        <v>31</v>
      </c>
      <c r="C8" s="7">
        <v>32</v>
      </c>
      <c r="D8" s="7">
        <v>4</v>
      </c>
      <c r="E8" s="7">
        <v>36</v>
      </c>
      <c r="F8" s="7">
        <v>48</v>
      </c>
      <c r="G8" s="10">
        <v>57.82</v>
      </c>
      <c r="H8" s="10">
        <f t="shared" si="0"/>
        <v>105.82</v>
      </c>
      <c r="I8" s="7">
        <v>141.82</v>
      </c>
      <c r="J8" s="18" t="s">
        <v>34</v>
      </c>
      <c r="K8" s="18">
        <v>74.28</v>
      </c>
      <c r="L8" s="1">
        <v>65</v>
      </c>
      <c r="M8" s="1">
        <f t="shared" ref="M8:M11" si="1">K8*L8</f>
        <v>4828.2</v>
      </c>
      <c r="N8" s="1" t="s">
        <v>10</v>
      </c>
    </row>
    <row r="9" spans="1:14">
      <c r="A9" s="8" t="s">
        <v>29</v>
      </c>
      <c r="B9" s="15" t="s">
        <v>30</v>
      </c>
      <c r="C9" s="8">
        <v>18</v>
      </c>
      <c r="D9" s="8">
        <v>0</v>
      </c>
      <c r="E9" s="8">
        <v>18</v>
      </c>
      <c r="F9" s="8">
        <v>88</v>
      </c>
      <c r="G9" s="10">
        <v>0</v>
      </c>
      <c r="H9" s="10">
        <f t="shared" si="0"/>
        <v>88</v>
      </c>
      <c r="I9" s="8">
        <v>106</v>
      </c>
      <c r="J9" s="18" t="s">
        <v>34</v>
      </c>
      <c r="K9" s="18">
        <v>74.28</v>
      </c>
      <c r="L9" s="1">
        <v>50</v>
      </c>
      <c r="M9" s="1">
        <f t="shared" si="1"/>
        <v>3714</v>
      </c>
      <c r="N9" s="1" t="s">
        <v>10</v>
      </c>
    </row>
    <row r="10" spans="1:14">
      <c r="A10" s="13" t="s">
        <v>33</v>
      </c>
      <c r="B10" s="17">
        <v>2018.07</v>
      </c>
      <c r="C10" s="13">
        <v>49</v>
      </c>
      <c r="D10" s="13">
        <v>0</v>
      </c>
      <c r="E10" s="13">
        <v>49</v>
      </c>
      <c r="F10" s="13">
        <v>42</v>
      </c>
      <c r="G10" s="14">
        <v>0</v>
      </c>
      <c r="H10" s="14">
        <v>42</v>
      </c>
      <c r="I10" s="13">
        <v>91</v>
      </c>
      <c r="J10" s="21" t="s">
        <v>34</v>
      </c>
      <c r="K10" s="18">
        <v>74.28</v>
      </c>
      <c r="L10" s="1">
        <v>55</v>
      </c>
      <c r="M10" s="1">
        <f>K10*L10</f>
        <v>4085.4</v>
      </c>
      <c r="N10" s="1" t="s">
        <v>10</v>
      </c>
    </row>
    <row r="12" spans="1:14">
      <c r="A12" s="1"/>
      <c r="B12" s="15"/>
      <c r="C12" s="1"/>
      <c r="D12" s="1"/>
      <c r="E12" s="1"/>
      <c r="F12" s="1"/>
      <c r="G12" s="10"/>
      <c r="H12" s="10"/>
      <c r="I12" s="1"/>
      <c r="J12" s="1"/>
      <c r="K12" s="18"/>
      <c r="L12" s="1"/>
      <c r="M12" s="1"/>
      <c r="N12" s="9"/>
    </row>
    <row r="13" spans="1:14">
      <c r="A13" s="1"/>
      <c r="B13" s="15"/>
      <c r="C13" s="1"/>
      <c r="D13" s="1"/>
      <c r="E13" s="1"/>
      <c r="F13" s="1"/>
      <c r="G13" s="10"/>
      <c r="H13" s="10"/>
      <c r="I13" s="1"/>
      <c r="J13" s="1"/>
      <c r="K13" s="18"/>
      <c r="L13" s="1"/>
      <c r="M13" s="1"/>
      <c r="N13" s="9"/>
    </row>
    <row r="14" spans="1:14">
      <c r="A14" s="1"/>
      <c r="B14" s="15"/>
      <c r="C14" s="1"/>
      <c r="D14" s="1"/>
      <c r="E14" s="1"/>
      <c r="F14" s="1"/>
      <c r="G14" s="10"/>
      <c r="H14" s="10"/>
      <c r="I14" s="1"/>
      <c r="J14" s="1"/>
      <c r="K14" s="18"/>
      <c r="L14" s="1"/>
      <c r="M14" s="1"/>
      <c r="N14" s="9"/>
    </row>
    <row r="15" spans="1:14">
      <c r="A15" s="1"/>
      <c r="B15" s="15"/>
      <c r="C15" s="1"/>
      <c r="D15" s="1"/>
      <c r="E15" s="1"/>
      <c r="F15" s="1"/>
      <c r="G15" s="10"/>
      <c r="H15" s="10"/>
      <c r="I15" s="1"/>
      <c r="J15" s="1"/>
      <c r="K15" s="18"/>
      <c r="L15" s="1"/>
      <c r="M15" s="1"/>
      <c r="N15" s="9"/>
    </row>
    <row r="16" spans="1:14">
      <c r="A16" s="1"/>
      <c r="B16" s="15"/>
      <c r="C16" s="1"/>
      <c r="D16" s="1"/>
      <c r="E16" s="1"/>
      <c r="F16" s="1"/>
      <c r="G16" s="10"/>
      <c r="H16" s="10"/>
      <c r="I16" s="1"/>
      <c r="J16" s="1"/>
      <c r="K16" s="18"/>
      <c r="L16" s="1"/>
      <c r="M16" s="1"/>
      <c r="N16" s="9"/>
    </row>
    <row r="17" spans="1:14">
      <c r="A17" s="1"/>
      <c r="B17" s="15"/>
      <c r="C17" s="1"/>
      <c r="D17" s="1"/>
      <c r="E17" s="1"/>
      <c r="F17" s="1"/>
      <c r="G17" s="10"/>
      <c r="H17" s="10"/>
      <c r="I17" s="1"/>
      <c r="J17" s="1"/>
      <c r="K17" s="18"/>
      <c r="L17" s="1"/>
      <c r="M17" s="1"/>
      <c r="N17" s="9"/>
    </row>
    <row r="18" spans="1:14">
      <c r="A18" s="1"/>
      <c r="B18" s="15"/>
      <c r="C18" s="1"/>
      <c r="D18" s="1"/>
      <c r="E18" s="1"/>
      <c r="F18" s="1"/>
      <c r="G18" s="10"/>
      <c r="H18" s="10"/>
      <c r="I18" s="1"/>
      <c r="J18" s="1"/>
      <c r="K18" s="18"/>
      <c r="L18" s="1"/>
      <c r="M18" s="1"/>
      <c r="N18" s="9"/>
    </row>
    <row r="19" spans="1:14">
      <c r="K19" t="s">
        <v>25</v>
      </c>
    </row>
    <row r="20" spans="1:14">
      <c r="A20" s="26" t="s">
        <v>19</v>
      </c>
      <c r="B20" s="27"/>
      <c r="C20" s="27"/>
      <c r="D20" s="27"/>
      <c r="E20" s="28"/>
      <c r="F20" s="1">
        <v>23.48</v>
      </c>
    </row>
    <row r="21" spans="1:14">
      <c r="A21" s="26" t="s">
        <v>20</v>
      </c>
      <c r="B21" s="27"/>
      <c r="C21" s="27"/>
      <c r="D21" s="27"/>
      <c r="E21" s="28"/>
      <c r="F21" s="1">
        <v>50.8</v>
      </c>
    </row>
    <row r="22" spans="1:14">
      <c r="A22" s="26" t="s">
        <v>11</v>
      </c>
      <c r="B22" s="27"/>
      <c r="C22" s="27"/>
      <c r="D22" s="27"/>
      <c r="E22" s="28"/>
      <c r="F22" s="1">
        <f>F20+F21</f>
        <v>74.28</v>
      </c>
    </row>
    <row r="24" spans="1:14" ht="21.75" customHeight="1">
      <c r="A24" t="s">
        <v>12</v>
      </c>
      <c r="B24" s="22" t="s">
        <v>26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ht="19.5" customHeigh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ht="52.5" customHeight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</sheetData>
  <mergeCells count="15">
    <mergeCell ref="B24:N28"/>
    <mergeCell ref="N5:N6"/>
    <mergeCell ref="A2:N2"/>
    <mergeCell ref="A20:E20"/>
    <mergeCell ref="A21:E21"/>
    <mergeCell ref="A22:E22"/>
    <mergeCell ref="C5:E5"/>
    <mergeCell ref="F5:H5"/>
    <mergeCell ref="I5:I6"/>
    <mergeCell ref="J5:J6"/>
    <mergeCell ref="K5:M5"/>
    <mergeCell ref="B5:B6"/>
    <mergeCell ref="A5:A6"/>
    <mergeCell ref="J4:K4"/>
    <mergeCell ref="M4:N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2019-07-03T09:02:48Z</dcterms:modified>
</cp:coreProperties>
</file>