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20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<sst xmlns="http://schemas.openxmlformats.org/spreadsheetml/2006/main" count="266" uniqueCount="136">
  <si>
    <t>王建华</t>
  </si>
  <si>
    <t>李宪彬</t>
  </si>
  <si>
    <t>课程论文</t>
  </si>
  <si>
    <t>吴承来</t>
  </si>
  <si>
    <t>教学实习</t>
  </si>
  <si>
    <t>代兴龙</t>
  </si>
  <si>
    <t>宁堂原</t>
  </si>
  <si>
    <t>鲍印广</t>
  </si>
  <si>
    <t>储昭辉</t>
  </si>
  <si>
    <t>劳动</t>
  </si>
  <si>
    <t xml:space="preserve">王东 </t>
  </si>
  <si>
    <t xml:space="preserve">石玉 </t>
  </si>
  <si>
    <t xml:space="preserve">刘鹏 </t>
  </si>
  <si>
    <t xml:space="preserve">韩菡 </t>
  </si>
  <si>
    <t>实习周数</t>
  </si>
  <si>
    <t>人数</t>
  </si>
  <si>
    <t>劳动1</t>
  </si>
  <si>
    <t>社会实践与调查报告1</t>
  </si>
  <si>
    <t>社会实践与调查报告2</t>
  </si>
  <si>
    <t>创新创业实践</t>
  </si>
  <si>
    <t>作物学课程论文</t>
  </si>
  <si>
    <t>作物育种学教学实习2</t>
  </si>
  <si>
    <t>作物栽培学教学实习2</t>
  </si>
  <si>
    <t>植物生产教学实习A2</t>
  </si>
  <si>
    <t>植物育种教学实习A1</t>
  </si>
  <si>
    <t>植物生产学综合实践A1</t>
  </si>
  <si>
    <t>植物育种学综合实践B1</t>
  </si>
  <si>
    <t>种子生产、加工教学实习</t>
  </si>
  <si>
    <t xml:space="preserve">中药生产与营销  </t>
  </si>
  <si>
    <t xml:space="preserve">专业认知与中药资源调查  </t>
  </si>
  <si>
    <t>BS006006</t>
  </si>
  <si>
    <t>BS006007</t>
  </si>
  <si>
    <t>BS006009</t>
  </si>
  <si>
    <t>BS006010</t>
  </si>
  <si>
    <t>BS006012</t>
  </si>
  <si>
    <t>BS006014</t>
  </si>
  <si>
    <t>BS007003</t>
  </si>
  <si>
    <t>BS007005</t>
  </si>
  <si>
    <t>BS007006</t>
  </si>
  <si>
    <t>BS007009</t>
  </si>
  <si>
    <t>BS007010</t>
  </si>
  <si>
    <t>BS007012</t>
  </si>
  <si>
    <t>BS007013</t>
  </si>
  <si>
    <t>BS007015</t>
  </si>
  <si>
    <t>BS008003</t>
  </si>
  <si>
    <t>BS008004</t>
  </si>
  <si>
    <t>BS008005</t>
  </si>
  <si>
    <t>BS008006</t>
  </si>
  <si>
    <t>BS008013</t>
  </si>
  <si>
    <t>BS052003</t>
  </si>
  <si>
    <t>BS052008</t>
  </si>
  <si>
    <t>BS052009</t>
  </si>
  <si>
    <t>农学15-1 农学15-2</t>
  </si>
  <si>
    <t>农学15-4 农学15-3</t>
  </si>
  <si>
    <t>农学14-1 农学14-2</t>
  </si>
  <si>
    <t>农学14-3 农学14-4</t>
  </si>
  <si>
    <t>植科16-1 植科16-2</t>
  </si>
  <si>
    <t>植科15-2 植科15-1</t>
  </si>
  <si>
    <t>植科14-2 植科14-1</t>
  </si>
  <si>
    <t>种子15-1 种子15-2</t>
  </si>
  <si>
    <t>种子15-3</t>
  </si>
  <si>
    <t>中药14-1</t>
  </si>
  <si>
    <t>中药16-1 中药16-2</t>
  </si>
  <si>
    <t>调查报告</t>
  </si>
  <si>
    <t>创业实践</t>
  </si>
  <si>
    <t>农学16-4 农学16-1 农学16-2 农学16-3</t>
  </si>
  <si>
    <t>农学14-1 农学14-2 农学14-3 农学14-4</t>
  </si>
  <si>
    <t>种子15-3 种子15-1 种子15-2</t>
  </si>
  <si>
    <t>种子14-3 种子14-2 种子14-1</t>
  </si>
  <si>
    <t>种子16-3 种子16-1 种子16-2</t>
  </si>
  <si>
    <t xml:space="preserve">张昆 </t>
  </si>
  <si>
    <t>柳洪鹃</t>
  </si>
  <si>
    <t xml:space="preserve">李勇 </t>
  </si>
  <si>
    <t xml:space="preserve">赵斌 </t>
  </si>
  <si>
    <t>杨东清</t>
  </si>
  <si>
    <t>孙爱清</t>
  </si>
  <si>
    <t>邓志英</t>
  </si>
  <si>
    <t>农学科研创新训练A</t>
  </si>
  <si>
    <t>农学科研创新训练C</t>
  </si>
  <si>
    <t>农业科研创新训练A</t>
  </si>
  <si>
    <t>BS006016</t>
  </si>
  <si>
    <t>BS006020</t>
  </si>
  <si>
    <t>BS008015</t>
  </si>
  <si>
    <t xml:space="preserve">陈谦 </t>
  </si>
  <si>
    <t>曾范昌</t>
  </si>
  <si>
    <t>SRT 指导</t>
  </si>
  <si>
    <t>刘鹏</t>
  </si>
  <si>
    <t>李耕</t>
  </si>
  <si>
    <t>陈建省</t>
  </si>
  <si>
    <t>宋振巧</t>
  </si>
  <si>
    <t>刘风珍</t>
  </si>
  <si>
    <t>刘树庆</t>
  </si>
  <si>
    <t>张春庆</t>
  </si>
  <si>
    <t>封德顺</t>
  </si>
  <si>
    <t>宋宪亮</t>
  </si>
  <si>
    <t>鲍印广</t>
  </si>
  <si>
    <t>孔令让</t>
  </si>
  <si>
    <t>李耕</t>
  </si>
  <si>
    <t>宋宪亮</t>
  </si>
  <si>
    <t>SRT中期考核</t>
  </si>
  <si>
    <t>宁堂原</t>
  </si>
  <si>
    <t>李增嘉</t>
  </si>
  <si>
    <t>贺明荣</t>
  </si>
  <si>
    <t>吴佳洁</t>
  </si>
  <si>
    <t>孙爱清</t>
  </si>
  <si>
    <t>SRT结题</t>
  </si>
  <si>
    <t>刘树兵</t>
  </si>
  <si>
    <t>毛丽丽</t>
  </si>
  <si>
    <t>封德顺</t>
  </si>
  <si>
    <t>宋振巧</t>
  </si>
  <si>
    <t>陈建省</t>
  </si>
  <si>
    <t>庞昀龙</t>
  </si>
  <si>
    <t>张永中</t>
  </si>
  <si>
    <t>刘鹏</t>
  </si>
  <si>
    <t>李向东</t>
  </si>
  <si>
    <t>总72.53</t>
  </si>
  <si>
    <t>孙学振</t>
  </si>
  <si>
    <t xml:space="preserve">赵斌 </t>
  </si>
  <si>
    <t>柳洪鹃</t>
  </si>
  <si>
    <t xml:space="preserve">张昆 </t>
  </si>
  <si>
    <t>序号</t>
  </si>
  <si>
    <t>实践环节名称</t>
  </si>
  <si>
    <t>类型</t>
  </si>
  <si>
    <t>课程代码</t>
  </si>
  <si>
    <t>任课教师</t>
  </si>
  <si>
    <t>上课班级</t>
  </si>
  <si>
    <t>工作量</t>
  </si>
  <si>
    <t>备注</t>
  </si>
  <si>
    <t>创新学分</t>
  </si>
  <si>
    <t>李传友</t>
  </si>
  <si>
    <t>刘风珍</t>
  </si>
  <si>
    <t>赵林茂</t>
  </si>
  <si>
    <t>教学实习</t>
  </si>
  <si>
    <t>共20.53</t>
  </si>
  <si>
    <t>陈燕红</t>
  </si>
  <si>
    <r>
      <t>共4</t>
    </r>
    <r>
      <rPr>
        <sz val="11"/>
        <color indexed="8"/>
        <rFont val="宋体"/>
        <family val="0"/>
      </rPr>
      <t>2.24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</si>
</sst>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;[Red]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0.5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0.5"/>
      <color theme="1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3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4" fillId="25" borderId="0" applyNumberFormat="0" applyBorder="0" applyAlignment="0" applyProtection="0"/>
    <xf numFmtId="0" fontId="26" fillId="26" borderId="0" applyNumberFormat="0" applyBorder="0" applyAlignment="0" applyProtection="0"/>
    <xf numFmtId="0" fontId="4" fillId="17" borderId="0" applyNumberFormat="0" applyBorder="0" applyAlignment="0" applyProtection="0"/>
    <xf numFmtId="0" fontId="26" fillId="27" borderId="0" applyNumberFormat="0" applyBorder="0" applyAlignment="0" applyProtection="0"/>
    <xf numFmtId="0" fontId="4" fillId="19" borderId="0" applyNumberFormat="0" applyBorder="0" applyAlignment="0" applyProtection="0"/>
    <xf numFmtId="0" fontId="26" fillId="28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6" fillId="0" borderId="2" applyNumberFormat="0" applyFill="0" applyAlignment="0" applyProtection="0"/>
    <xf numFmtId="0" fontId="29" fillId="0" borderId="3" applyNumberFormat="0" applyFill="0" applyAlignment="0" applyProtection="0"/>
    <xf numFmtId="0" fontId="7" fillId="0" borderId="4" applyNumberFormat="0" applyFill="0" applyAlignment="0" applyProtection="0"/>
    <xf numFmtId="0" fontId="30" fillId="0" borderId="5" applyNumberFormat="0" applyFill="0" applyAlignment="0" applyProtection="0"/>
    <xf numFmtId="0" fontId="8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9" fillId="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10" fillId="7" borderId="0" applyNumberFormat="0" applyBorder="0" applyAlignment="0" applyProtection="0"/>
    <xf numFmtId="0" fontId="34" fillId="0" borderId="7" applyNumberFormat="0" applyFill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6" borderId="9" applyNumberFormat="0" applyAlignment="0" applyProtection="0"/>
    <xf numFmtId="0" fontId="12" fillId="37" borderId="10" applyNumberFormat="0" applyAlignment="0" applyProtection="0"/>
    <xf numFmtId="0" fontId="36" fillId="38" borderId="11" applyNumberFormat="0" applyAlignment="0" applyProtection="0"/>
    <xf numFmtId="0" fontId="13" fillId="39" borderId="12" applyNumberFormat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16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0" borderId="0" applyNumberFormat="0" applyBorder="0" applyAlignment="0" applyProtection="0"/>
    <xf numFmtId="0" fontId="4" fillId="41" borderId="0" applyNumberFormat="0" applyBorder="0" applyAlignment="0" applyProtection="0"/>
    <xf numFmtId="0" fontId="26" fillId="42" borderId="0" applyNumberFormat="0" applyBorder="0" applyAlignment="0" applyProtection="0"/>
    <xf numFmtId="0" fontId="4" fillId="43" borderId="0" applyNumberFormat="0" applyBorder="0" applyAlignment="0" applyProtection="0"/>
    <xf numFmtId="0" fontId="26" fillId="44" borderId="0" applyNumberFormat="0" applyBorder="0" applyAlignment="0" applyProtection="0"/>
    <xf numFmtId="0" fontId="4" fillId="45" borderId="0" applyNumberFormat="0" applyBorder="0" applyAlignment="0" applyProtection="0"/>
    <xf numFmtId="0" fontId="26" fillId="46" borderId="0" applyNumberFormat="0" applyBorder="0" applyAlignment="0" applyProtection="0"/>
    <xf numFmtId="0" fontId="4" fillId="29" borderId="0" applyNumberFormat="0" applyBorder="0" applyAlignment="0" applyProtection="0"/>
    <xf numFmtId="0" fontId="26" fillId="47" borderId="0" applyNumberFormat="0" applyBorder="0" applyAlignment="0" applyProtection="0"/>
    <xf numFmtId="0" fontId="4" fillId="31" borderId="0" applyNumberFormat="0" applyBorder="0" applyAlignment="0" applyProtection="0"/>
    <xf numFmtId="0" fontId="26" fillId="48" borderId="0" applyNumberFormat="0" applyBorder="0" applyAlignment="0" applyProtection="0"/>
    <xf numFmtId="0" fontId="4" fillId="49" borderId="0" applyNumberFormat="0" applyBorder="0" applyAlignment="0" applyProtection="0"/>
    <xf numFmtId="0" fontId="40" fillId="50" borderId="0" applyNumberFormat="0" applyBorder="0" applyAlignment="0" applyProtection="0"/>
    <xf numFmtId="0" fontId="17" fillId="51" borderId="0" applyNumberFormat="0" applyBorder="0" applyAlignment="0" applyProtection="0"/>
    <xf numFmtId="0" fontId="41" fillId="36" borderId="15" applyNumberFormat="0" applyAlignment="0" applyProtection="0"/>
    <xf numFmtId="0" fontId="18" fillId="37" borderId="16" applyNumberFormat="0" applyAlignment="0" applyProtection="0"/>
    <xf numFmtId="0" fontId="42" fillId="52" borderId="9" applyNumberFormat="0" applyAlignment="0" applyProtection="0"/>
    <xf numFmtId="0" fontId="19" fillId="13" borderId="10" applyNumberFormat="0" applyAlignment="0" applyProtection="0"/>
    <xf numFmtId="0" fontId="4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3" fillId="54" borderId="18" applyNumberFormat="0" applyFont="0" applyAlignment="0" applyProtection="0"/>
    <xf numFmtId="0" fontId="3" fillId="54" borderId="18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 shrinkToFit="1"/>
    </xf>
    <xf numFmtId="178" fontId="44" fillId="0" borderId="19" xfId="0" applyNumberFormat="1" applyFont="1" applyFill="1" applyBorder="1" applyAlignment="1">
      <alignment horizontal="center" vertical="center"/>
    </xf>
    <xf numFmtId="176" fontId="44" fillId="0" borderId="1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8" fontId="0" fillId="0" borderId="19" xfId="0" applyNumberFormat="1" applyFont="1" applyBorder="1" applyAlignment="1">
      <alignment horizontal="center" vertical="center"/>
    </xf>
    <xf numFmtId="0" fontId="0" fillId="55" borderId="19" xfId="0" applyFont="1" applyFill="1" applyBorder="1" applyAlignment="1">
      <alignment horizontal="center" vertical="center"/>
    </xf>
    <xf numFmtId="178" fontId="0" fillId="55" borderId="19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178" fontId="0" fillId="0" borderId="0" xfId="0" applyNumberFormat="1" applyFont="1" applyAlignment="1">
      <alignment horizontal="center" vertical="center"/>
    </xf>
    <xf numFmtId="0" fontId="45" fillId="0" borderId="19" xfId="79" applyFont="1" applyBorder="1" applyAlignment="1">
      <alignment horizontal="center" vertical="center" shrinkToFit="1"/>
      <protection/>
    </xf>
    <xf numFmtId="0" fontId="44" fillId="0" borderId="19" xfId="89" applyFont="1" applyBorder="1" applyAlignment="1">
      <alignment horizontal="center"/>
      <protection/>
    </xf>
    <xf numFmtId="0" fontId="45" fillId="0" borderId="19" xfId="80" applyFont="1" applyBorder="1" applyAlignment="1">
      <alignment shrinkToFit="1"/>
      <protection/>
    </xf>
    <xf numFmtId="0" fontId="44" fillId="0" borderId="19" xfId="89" applyNumberFormat="1" applyFont="1" applyBorder="1" applyAlignment="1">
      <alignment horizontal="center" shrinkToFit="1"/>
      <protection/>
    </xf>
    <xf numFmtId="0" fontId="45" fillId="0" borderId="19" xfId="81" applyFont="1" applyBorder="1" applyAlignment="1">
      <alignment horizontal="center" shrinkToFit="1"/>
      <protection/>
    </xf>
    <xf numFmtId="49" fontId="46" fillId="0" borderId="19" xfId="77" applyNumberFormat="1" applyFont="1" applyBorder="1">
      <alignment/>
      <protection/>
    </xf>
    <xf numFmtId="49" fontId="46" fillId="0" borderId="19" xfId="78" applyNumberFormat="1" applyFont="1" applyBorder="1" applyAlignment="1">
      <alignment shrinkToFit="1"/>
      <protection/>
    </xf>
    <xf numFmtId="0" fontId="46" fillId="0" borderId="19" xfId="78" applyFont="1" applyBorder="1" applyAlignment="1">
      <alignment shrinkToFit="1"/>
      <protection/>
    </xf>
    <xf numFmtId="0" fontId="47" fillId="0" borderId="19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center" shrinkToFit="1"/>
    </xf>
    <xf numFmtId="0" fontId="47" fillId="55" borderId="19" xfId="0" applyFont="1" applyFill="1" applyBorder="1" applyAlignment="1">
      <alignment horizontal="center" vertical="center" wrapText="1"/>
    </xf>
    <xf numFmtId="0" fontId="47" fillId="55" borderId="19" xfId="0" applyFont="1" applyFill="1" applyBorder="1" applyAlignment="1">
      <alignment horizontal="center" vertical="top" wrapText="1"/>
    </xf>
    <xf numFmtId="0" fontId="47" fillId="55" borderId="19" xfId="0" applyFont="1" applyFill="1" applyBorder="1" applyAlignment="1">
      <alignment horizontal="center" vertical="center" shrinkToFit="1"/>
    </xf>
    <xf numFmtId="49" fontId="46" fillId="0" borderId="19" xfId="90" applyNumberFormat="1" applyFont="1" applyBorder="1" applyAlignment="1">
      <alignment horizontal="center" vertical="center"/>
      <protection/>
    </xf>
    <xf numFmtId="49" fontId="46" fillId="0" borderId="19" xfId="92" applyNumberFormat="1" applyFont="1" applyBorder="1">
      <alignment/>
      <protection/>
    </xf>
    <xf numFmtId="0" fontId="46" fillId="0" borderId="19" xfId="0" applyNumberFormat="1" applyFont="1" applyFill="1" applyBorder="1" applyAlignment="1" applyProtection="1">
      <alignment horizontal="center" vertical="center"/>
      <protection/>
    </xf>
    <xf numFmtId="0" fontId="44" fillId="0" borderId="19" xfId="89" applyNumberFormat="1" applyFont="1" applyBorder="1" applyAlignment="1">
      <alignment horizontal="center" vertical="center" shrinkToFit="1"/>
      <protection/>
    </xf>
    <xf numFmtId="0" fontId="44" fillId="0" borderId="0" xfId="89" applyNumberFormat="1" applyFont="1" applyAlignment="1">
      <alignment horizontal="center" vertical="center" shrinkToFit="1"/>
      <protection/>
    </xf>
    <xf numFmtId="0" fontId="44" fillId="0" borderId="0" xfId="89" applyFont="1" applyAlignment="1">
      <alignment horizontal="center"/>
      <protection/>
    </xf>
    <xf numFmtId="0" fontId="44" fillId="0" borderId="0" xfId="89" applyNumberFormat="1" applyFont="1" applyAlignment="1">
      <alignment horizontal="center" shrinkToFit="1"/>
      <protection/>
    </xf>
  </cellXfs>
  <cellStyles count="120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Percent" xfId="63"/>
    <cellStyle name="标题" xfId="64"/>
    <cellStyle name="标题 1" xfId="65"/>
    <cellStyle name="标题 1 2" xfId="66"/>
    <cellStyle name="标题 2" xfId="67"/>
    <cellStyle name="标题 2 2" xfId="68"/>
    <cellStyle name="标题 3" xfId="69"/>
    <cellStyle name="标题 3 2" xfId="70"/>
    <cellStyle name="标题 4" xfId="71"/>
    <cellStyle name="标题 4 2" xfId="72"/>
    <cellStyle name="标题 5" xfId="73"/>
    <cellStyle name="差" xfId="74"/>
    <cellStyle name="差 2" xfId="75"/>
    <cellStyle name="常规 10" xfId="76"/>
    <cellStyle name="常规 11" xfId="77"/>
    <cellStyle name="常规 12" xfId="78"/>
    <cellStyle name="常规 13" xfId="79"/>
    <cellStyle name="常规 14" xfId="80"/>
    <cellStyle name="常规 15" xfId="81"/>
    <cellStyle name="常规 2" xfId="82"/>
    <cellStyle name="常规 2 2" xfId="83"/>
    <cellStyle name="常规 3" xfId="84"/>
    <cellStyle name="常规 3 2" xfId="85"/>
    <cellStyle name="常规 4" xfId="86"/>
    <cellStyle name="常规 4 2" xfId="87"/>
    <cellStyle name="常规 5" xfId="88"/>
    <cellStyle name="常规 6" xfId="89"/>
    <cellStyle name="常规 7" xfId="90"/>
    <cellStyle name="常规 8" xfId="91"/>
    <cellStyle name="常规 9" xfId="92"/>
    <cellStyle name="Hyperlink" xfId="93"/>
    <cellStyle name="好" xfId="94"/>
    <cellStyle name="好 2" xfId="95"/>
    <cellStyle name="汇总" xfId="96"/>
    <cellStyle name="汇总 2" xfId="97"/>
    <cellStyle name="Currency" xfId="98"/>
    <cellStyle name="Currency [0]" xfId="99"/>
    <cellStyle name="计算" xfId="100"/>
    <cellStyle name="计算 2" xfId="101"/>
    <cellStyle name="检查单元格" xfId="102"/>
    <cellStyle name="检查单元格 2" xfId="103"/>
    <cellStyle name="解释性文本" xfId="104"/>
    <cellStyle name="解释性文本 2" xfId="105"/>
    <cellStyle name="警告文本" xfId="106"/>
    <cellStyle name="警告文本 2" xfId="107"/>
    <cellStyle name="链接单元格" xfId="108"/>
    <cellStyle name="链接单元格 2" xfId="109"/>
    <cellStyle name="Comma" xfId="110"/>
    <cellStyle name="Comma [0]" xfId="111"/>
    <cellStyle name="强调文字颜色 1" xfId="112"/>
    <cellStyle name="强调文字颜色 1 2" xfId="113"/>
    <cellStyle name="强调文字颜色 2" xfId="114"/>
    <cellStyle name="强调文字颜色 2 2" xfId="115"/>
    <cellStyle name="强调文字颜色 3" xfId="116"/>
    <cellStyle name="强调文字颜色 3 2" xfId="117"/>
    <cellStyle name="强调文字颜色 4" xfId="118"/>
    <cellStyle name="强调文字颜色 4 2" xfId="119"/>
    <cellStyle name="强调文字颜色 5" xfId="120"/>
    <cellStyle name="强调文字颜色 5 2" xfId="121"/>
    <cellStyle name="强调文字颜色 6" xfId="122"/>
    <cellStyle name="强调文字颜色 6 2" xfId="123"/>
    <cellStyle name="适中" xfId="124"/>
    <cellStyle name="适中 2" xfId="125"/>
    <cellStyle name="输出" xfId="126"/>
    <cellStyle name="输出 2" xfId="127"/>
    <cellStyle name="输入" xfId="128"/>
    <cellStyle name="输入 2" xfId="129"/>
    <cellStyle name="Followed Hyperlink" xfId="130"/>
    <cellStyle name="注释" xfId="131"/>
    <cellStyle name="注释 2" xfId="132"/>
    <cellStyle name="注释 2 2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115" zoomScaleNormal="115" zoomScalePageLayoutView="0" workbookViewId="0" topLeftCell="A1">
      <selection activeCell="F8" sqref="F8"/>
    </sheetView>
  </sheetViews>
  <sheetFormatPr defaultColWidth="9.140625" defaultRowHeight="18" customHeight="1"/>
  <cols>
    <col min="1" max="1" width="9.00390625" style="12" customWidth="1"/>
    <col min="2" max="2" width="19.421875" style="12" customWidth="1"/>
    <col min="3" max="3" width="8.421875" style="12" bestFit="1" customWidth="1"/>
    <col min="4" max="4" width="9.00390625" style="12" customWidth="1"/>
    <col min="5" max="5" width="9.00390625" style="12" bestFit="1" customWidth="1"/>
    <col min="6" max="6" width="13.8515625" style="12" customWidth="1"/>
    <col min="7" max="7" width="5.28125" style="12" bestFit="1" customWidth="1"/>
    <col min="8" max="8" width="12.421875" style="13" customWidth="1"/>
    <col min="9" max="9" width="8.421875" style="14" bestFit="1" customWidth="1"/>
    <col min="10" max="10" width="9.00390625" style="12" customWidth="1"/>
    <col min="11" max="16384" width="9.00390625" style="6" customWidth="1"/>
  </cols>
  <sheetData>
    <row r="1" spans="1:10" ht="18" customHeight="1">
      <c r="A1" s="1" t="s">
        <v>120</v>
      </c>
      <c r="B1" s="2" t="s">
        <v>121</v>
      </c>
      <c r="C1" s="2" t="s">
        <v>122</v>
      </c>
      <c r="D1" s="2" t="s">
        <v>123</v>
      </c>
      <c r="E1" s="2" t="s">
        <v>14</v>
      </c>
      <c r="F1" s="2" t="s">
        <v>124</v>
      </c>
      <c r="G1" s="2" t="s">
        <v>15</v>
      </c>
      <c r="H1" s="3" t="s">
        <v>125</v>
      </c>
      <c r="I1" s="4" t="s">
        <v>126</v>
      </c>
      <c r="J1" s="5" t="s">
        <v>127</v>
      </c>
    </row>
    <row r="2" spans="1:12" ht="18" customHeight="1">
      <c r="A2" s="1">
        <v>26</v>
      </c>
      <c r="B2" s="15" t="s">
        <v>77</v>
      </c>
      <c r="C2" s="16" t="s">
        <v>128</v>
      </c>
      <c r="D2" s="17" t="s">
        <v>80</v>
      </c>
      <c r="E2" s="18"/>
      <c r="F2" s="19" t="s">
        <v>129</v>
      </c>
      <c r="G2" s="20"/>
      <c r="H2" s="21"/>
      <c r="I2" s="7">
        <v>16</v>
      </c>
      <c r="J2" s="1"/>
      <c r="L2" s="6">
        <f>MID(F2,8,3)</f>
      </c>
    </row>
    <row r="3" spans="1:12" ht="18" customHeight="1">
      <c r="A3" s="1">
        <v>27</v>
      </c>
      <c r="B3" s="15" t="s">
        <v>77</v>
      </c>
      <c r="C3" s="16" t="s">
        <v>128</v>
      </c>
      <c r="D3" s="17" t="s">
        <v>80</v>
      </c>
      <c r="E3" s="18"/>
      <c r="F3" s="19" t="s">
        <v>83</v>
      </c>
      <c r="G3" s="20"/>
      <c r="H3" s="21"/>
      <c r="I3" s="7">
        <v>16</v>
      </c>
      <c r="J3" s="1"/>
      <c r="L3" s="6">
        <f aca="true" t="shared" si="0" ref="L3:L32">MID(F3,8,3)</f>
      </c>
    </row>
    <row r="4" spans="1:12" ht="18" customHeight="1">
      <c r="A4" s="1">
        <v>28</v>
      </c>
      <c r="B4" s="15" t="s">
        <v>78</v>
      </c>
      <c r="C4" s="16" t="s">
        <v>128</v>
      </c>
      <c r="D4" s="17" t="s">
        <v>81</v>
      </c>
      <c r="E4" s="18"/>
      <c r="F4" s="19" t="s">
        <v>10</v>
      </c>
      <c r="G4" s="20"/>
      <c r="H4" s="21"/>
      <c r="I4" s="7">
        <v>16</v>
      </c>
      <c r="J4" s="1"/>
      <c r="L4" s="6">
        <f t="shared" si="0"/>
      </c>
    </row>
    <row r="5" spans="1:12" ht="18" customHeight="1">
      <c r="A5" s="1">
        <v>29</v>
      </c>
      <c r="B5" s="15" t="s">
        <v>78</v>
      </c>
      <c r="C5" s="16" t="s">
        <v>128</v>
      </c>
      <c r="D5" s="17" t="s">
        <v>81</v>
      </c>
      <c r="E5" s="18"/>
      <c r="F5" s="19" t="s">
        <v>12</v>
      </c>
      <c r="G5" s="20"/>
      <c r="H5" s="21"/>
      <c r="I5" s="7">
        <v>16</v>
      </c>
      <c r="J5" s="1"/>
      <c r="L5" s="6">
        <f t="shared" si="0"/>
      </c>
    </row>
    <row r="6" spans="1:12" ht="18" customHeight="1">
      <c r="A6" s="1">
        <v>30</v>
      </c>
      <c r="B6" s="15" t="s">
        <v>78</v>
      </c>
      <c r="C6" s="16" t="s">
        <v>128</v>
      </c>
      <c r="D6" s="17" t="s">
        <v>81</v>
      </c>
      <c r="E6" s="18"/>
      <c r="F6" s="19" t="s">
        <v>6</v>
      </c>
      <c r="G6" s="20"/>
      <c r="H6" s="22"/>
      <c r="I6" s="7">
        <v>16</v>
      </c>
      <c r="J6" s="1"/>
      <c r="L6" s="6">
        <f t="shared" si="0"/>
      </c>
    </row>
    <row r="7" spans="1:12" ht="18" customHeight="1">
      <c r="A7" s="1">
        <v>31</v>
      </c>
      <c r="B7" s="15" t="s">
        <v>78</v>
      </c>
      <c r="C7" s="16" t="s">
        <v>128</v>
      </c>
      <c r="D7" s="17" t="s">
        <v>81</v>
      </c>
      <c r="E7" s="18"/>
      <c r="F7" s="19" t="s">
        <v>8</v>
      </c>
      <c r="G7" s="20"/>
      <c r="H7" s="22"/>
      <c r="I7" s="7">
        <v>16</v>
      </c>
      <c r="J7" s="1"/>
      <c r="L7" s="6">
        <f t="shared" si="0"/>
      </c>
    </row>
    <row r="8" spans="1:12" ht="18" customHeight="1">
      <c r="A8" s="1">
        <v>32</v>
      </c>
      <c r="B8" s="15" t="s">
        <v>79</v>
      </c>
      <c r="C8" s="16" t="s">
        <v>128</v>
      </c>
      <c r="D8" s="17" t="s">
        <v>82</v>
      </c>
      <c r="E8" s="18"/>
      <c r="F8" s="19" t="s">
        <v>84</v>
      </c>
      <c r="G8" s="20"/>
      <c r="H8" s="22"/>
      <c r="I8" s="7">
        <v>16</v>
      </c>
      <c r="J8" s="1"/>
      <c r="L8" s="6">
        <f t="shared" si="0"/>
      </c>
    </row>
    <row r="9" spans="1:12" ht="18" customHeight="1">
      <c r="A9" s="1">
        <v>33</v>
      </c>
      <c r="B9" s="15" t="s">
        <v>79</v>
      </c>
      <c r="C9" s="16" t="s">
        <v>128</v>
      </c>
      <c r="D9" s="17" t="s">
        <v>82</v>
      </c>
      <c r="E9" s="18"/>
      <c r="F9" s="19" t="s">
        <v>130</v>
      </c>
      <c r="G9" s="20"/>
      <c r="H9" s="21"/>
      <c r="I9" s="7">
        <v>16</v>
      </c>
      <c r="J9" s="1"/>
      <c r="L9" s="6">
        <f t="shared" si="0"/>
      </c>
    </row>
    <row r="10" spans="1:12" ht="18" customHeight="1">
      <c r="A10" s="1">
        <v>4</v>
      </c>
      <c r="B10" s="23" t="s">
        <v>19</v>
      </c>
      <c r="C10" s="23" t="s">
        <v>64</v>
      </c>
      <c r="D10" s="23" t="s">
        <v>32</v>
      </c>
      <c r="E10" s="23">
        <v>2</v>
      </c>
      <c r="F10" s="24" t="s">
        <v>12</v>
      </c>
      <c r="G10" s="23">
        <v>136</v>
      </c>
      <c r="H10" s="25" t="s">
        <v>66</v>
      </c>
      <c r="I10" s="7">
        <f>8*E10*G10/15</f>
        <v>145.06666666666666</v>
      </c>
      <c r="J10" s="1"/>
      <c r="L10" s="6">
        <f t="shared" si="0"/>
      </c>
    </row>
    <row r="11" spans="1:12" ht="18" customHeight="1">
      <c r="A11" s="8">
        <v>14</v>
      </c>
      <c r="B11" s="26" t="s">
        <v>19</v>
      </c>
      <c r="C11" s="26" t="s">
        <v>64</v>
      </c>
      <c r="D11" s="26" t="s">
        <v>41</v>
      </c>
      <c r="E11" s="26">
        <v>2</v>
      </c>
      <c r="F11" s="27" t="s">
        <v>100</v>
      </c>
      <c r="G11" s="26">
        <v>58</v>
      </c>
      <c r="H11" s="28" t="s">
        <v>58</v>
      </c>
      <c r="I11" s="9">
        <f aca="true" t="shared" si="1" ref="I11:I27">8*E11*G11/15</f>
        <v>61.86666666666667</v>
      </c>
      <c r="J11" s="8"/>
      <c r="L11" s="6">
        <f t="shared" si="0"/>
      </c>
    </row>
    <row r="12" spans="1:12" ht="18" customHeight="1">
      <c r="A12" s="1">
        <v>18</v>
      </c>
      <c r="B12" s="23" t="s">
        <v>19</v>
      </c>
      <c r="C12" s="23" t="s">
        <v>64</v>
      </c>
      <c r="D12" s="23" t="s">
        <v>44</v>
      </c>
      <c r="E12" s="23">
        <v>1.5</v>
      </c>
      <c r="F12" s="24" t="s">
        <v>75</v>
      </c>
      <c r="G12" s="23">
        <v>72</v>
      </c>
      <c r="H12" s="25" t="s">
        <v>68</v>
      </c>
      <c r="I12" s="7">
        <f t="shared" si="1"/>
        <v>57.6</v>
      </c>
      <c r="J12" s="1"/>
      <c r="L12" s="6">
        <f t="shared" si="0"/>
      </c>
    </row>
    <row r="13" spans="1:12" ht="18" customHeight="1">
      <c r="A13" s="1">
        <v>23</v>
      </c>
      <c r="B13" s="23" t="s">
        <v>19</v>
      </c>
      <c r="C13" s="23" t="s">
        <v>64</v>
      </c>
      <c r="D13" s="23" t="s">
        <v>49</v>
      </c>
      <c r="E13" s="23">
        <v>2</v>
      </c>
      <c r="F13" s="24" t="s">
        <v>0</v>
      </c>
      <c r="G13" s="23">
        <v>37</v>
      </c>
      <c r="H13" s="25" t="s">
        <v>61</v>
      </c>
      <c r="I13" s="7">
        <f t="shared" si="1"/>
        <v>39.46666666666667</v>
      </c>
      <c r="J13" s="1"/>
      <c r="L13" s="6">
        <f t="shared" si="0"/>
      </c>
    </row>
    <row r="14" spans="1:12" ht="18" customHeight="1">
      <c r="A14" s="1">
        <v>7</v>
      </c>
      <c r="B14" s="23" t="s">
        <v>21</v>
      </c>
      <c r="C14" s="23" t="s">
        <v>4</v>
      </c>
      <c r="D14" s="23" t="s">
        <v>34</v>
      </c>
      <c r="E14" s="23">
        <v>1</v>
      </c>
      <c r="F14" s="24" t="s">
        <v>7</v>
      </c>
      <c r="G14" s="23">
        <v>136</v>
      </c>
      <c r="H14" s="25" t="s">
        <v>66</v>
      </c>
      <c r="I14" s="7">
        <f t="shared" si="1"/>
        <v>72.53333333333333</v>
      </c>
      <c r="J14" s="1"/>
      <c r="L14" s="6">
        <f t="shared" si="0"/>
      </c>
    </row>
    <row r="15" spans="1:12" ht="18" customHeight="1">
      <c r="A15" s="8">
        <v>8</v>
      </c>
      <c r="B15" s="26" t="s">
        <v>22</v>
      </c>
      <c r="C15" s="26" t="s">
        <v>4</v>
      </c>
      <c r="D15" s="26" t="s">
        <v>35</v>
      </c>
      <c r="E15" s="26">
        <v>1</v>
      </c>
      <c r="F15" s="27" t="s">
        <v>114</v>
      </c>
      <c r="G15" s="26">
        <v>136</v>
      </c>
      <c r="H15" s="28" t="s">
        <v>66</v>
      </c>
      <c r="I15" s="9">
        <v>14.506</v>
      </c>
      <c r="J15" s="8" t="s">
        <v>115</v>
      </c>
      <c r="L15" s="6">
        <f t="shared" si="0"/>
      </c>
    </row>
    <row r="16" spans="1:10" ht="18" customHeight="1">
      <c r="A16" s="8">
        <v>8</v>
      </c>
      <c r="B16" s="26" t="s">
        <v>22</v>
      </c>
      <c r="C16" s="26" t="s">
        <v>4</v>
      </c>
      <c r="D16" s="26" t="s">
        <v>35</v>
      </c>
      <c r="E16" s="26">
        <v>1</v>
      </c>
      <c r="F16" s="27" t="s">
        <v>116</v>
      </c>
      <c r="G16" s="26">
        <v>136</v>
      </c>
      <c r="H16" s="28" t="s">
        <v>66</v>
      </c>
      <c r="I16" s="9">
        <v>14.506</v>
      </c>
      <c r="J16" s="8"/>
    </row>
    <row r="17" spans="1:10" ht="18" customHeight="1">
      <c r="A17" s="8">
        <v>8</v>
      </c>
      <c r="B17" s="26" t="s">
        <v>22</v>
      </c>
      <c r="C17" s="26" t="s">
        <v>4</v>
      </c>
      <c r="D17" s="26" t="s">
        <v>35</v>
      </c>
      <c r="E17" s="26">
        <v>1</v>
      </c>
      <c r="F17" s="27" t="s">
        <v>117</v>
      </c>
      <c r="G17" s="26">
        <v>136</v>
      </c>
      <c r="H17" s="28" t="s">
        <v>66</v>
      </c>
      <c r="I17" s="9">
        <v>14.506</v>
      </c>
      <c r="J17" s="8"/>
    </row>
    <row r="18" spans="1:10" ht="18" customHeight="1">
      <c r="A18" s="8">
        <v>8</v>
      </c>
      <c r="B18" s="26" t="s">
        <v>22</v>
      </c>
      <c r="C18" s="26" t="s">
        <v>4</v>
      </c>
      <c r="D18" s="26" t="s">
        <v>35</v>
      </c>
      <c r="E18" s="26">
        <v>1</v>
      </c>
      <c r="F18" s="27" t="s">
        <v>118</v>
      </c>
      <c r="G18" s="26">
        <v>136</v>
      </c>
      <c r="H18" s="28" t="s">
        <v>66</v>
      </c>
      <c r="I18" s="9">
        <v>14.506</v>
      </c>
      <c r="J18" s="8"/>
    </row>
    <row r="19" spans="1:10" ht="18" customHeight="1">
      <c r="A19" s="8">
        <v>8</v>
      </c>
      <c r="B19" s="26" t="s">
        <v>22</v>
      </c>
      <c r="C19" s="26" t="s">
        <v>4</v>
      </c>
      <c r="D19" s="26" t="s">
        <v>35</v>
      </c>
      <c r="E19" s="26">
        <v>1</v>
      </c>
      <c r="F19" s="10" t="s">
        <v>119</v>
      </c>
      <c r="G19" s="26">
        <v>136</v>
      </c>
      <c r="H19" s="28" t="s">
        <v>66</v>
      </c>
      <c r="I19" s="9">
        <v>14.506</v>
      </c>
      <c r="J19" s="8"/>
    </row>
    <row r="20" spans="1:12" ht="18" customHeight="1">
      <c r="A20" s="1">
        <v>12</v>
      </c>
      <c r="B20" s="23" t="s">
        <v>23</v>
      </c>
      <c r="C20" s="23" t="s">
        <v>4</v>
      </c>
      <c r="D20" s="23" t="s">
        <v>39</v>
      </c>
      <c r="E20" s="23">
        <v>1</v>
      </c>
      <c r="F20" s="24" t="s">
        <v>74</v>
      </c>
      <c r="G20" s="23">
        <v>58</v>
      </c>
      <c r="H20" s="25" t="s">
        <v>58</v>
      </c>
      <c r="I20" s="7">
        <f t="shared" si="1"/>
        <v>30.933333333333334</v>
      </c>
      <c r="J20" s="1"/>
      <c r="L20" s="6">
        <f t="shared" si="0"/>
      </c>
    </row>
    <row r="21" spans="1:12" ht="18" customHeight="1">
      <c r="A21" s="1">
        <v>13</v>
      </c>
      <c r="B21" s="23" t="s">
        <v>24</v>
      </c>
      <c r="C21" s="23" t="s">
        <v>4</v>
      </c>
      <c r="D21" s="23" t="s">
        <v>40</v>
      </c>
      <c r="E21" s="23">
        <v>1</v>
      </c>
      <c r="F21" s="24" t="s">
        <v>1</v>
      </c>
      <c r="G21" s="23">
        <v>57</v>
      </c>
      <c r="H21" s="25" t="s">
        <v>57</v>
      </c>
      <c r="I21" s="7">
        <f t="shared" si="1"/>
        <v>30.4</v>
      </c>
      <c r="J21" s="1"/>
      <c r="L21" s="6">
        <f t="shared" si="0"/>
      </c>
    </row>
    <row r="22" spans="1:12" ht="18" customHeight="1">
      <c r="A22" s="1">
        <v>15</v>
      </c>
      <c r="B22" s="23" t="s">
        <v>25</v>
      </c>
      <c r="C22" s="23" t="s">
        <v>4</v>
      </c>
      <c r="D22" s="23" t="s">
        <v>42</v>
      </c>
      <c r="E22" s="23">
        <v>1</v>
      </c>
      <c r="F22" s="24" t="s">
        <v>5</v>
      </c>
      <c r="G22" s="23">
        <v>53</v>
      </c>
      <c r="H22" s="25" t="s">
        <v>59</v>
      </c>
      <c r="I22" s="7">
        <f t="shared" si="1"/>
        <v>28.266666666666666</v>
      </c>
      <c r="J22" s="1"/>
      <c r="L22" s="6">
        <f t="shared" si="0"/>
      </c>
    </row>
    <row r="23" spans="1:12" ht="18" customHeight="1">
      <c r="A23" s="1">
        <v>16</v>
      </c>
      <c r="B23" s="23" t="s">
        <v>25</v>
      </c>
      <c r="C23" s="23" t="s">
        <v>4</v>
      </c>
      <c r="D23" s="23" t="s">
        <v>42</v>
      </c>
      <c r="E23" s="23">
        <v>1</v>
      </c>
      <c r="F23" s="24" t="s">
        <v>74</v>
      </c>
      <c r="G23" s="23">
        <v>23</v>
      </c>
      <c r="H23" s="25" t="s">
        <v>60</v>
      </c>
      <c r="I23" s="7">
        <f t="shared" si="1"/>
        <v>12.266666666666667</v>
      </c>
      <c r="J23" s="1"/>
      <c r="L23" s="6">
        <f t="shared" si="0"/>
      </c>
    </row>
    <row r="24" spans="1:12" ht="18" customHeight="1">
      <c r="A24" s="8">
        <v>22</v>
      </c>
      <c r="B24" s="26" t="s">
        <v>27</v>
      </c>
      <c r="C24" s="26" t="s">
        <v>4</v>
      </c>
      <c r="D24" s="26" t="s">
        <v>48</v>
      </c>
      <c r="E24" s="26">
        <v>1.1</v>
      </c>
      <c r="F24" s="27" t="s">
        <v>3</v>
      </c>
      <c r="G24" s="26">
        <v>72</v>
      </c>
      <c r="H24" s="28" t="s">
        <v>68</v>
      </c>
      <c r="I24" s="9">
        <v>27.24</v>
      </c>
      <c r="J24" s="8" t="s">
        <v>135</v>
      </c>
      <c r="L24" s="6">
        <f t="shared" si="0"/>
      </c>
    </row>
    <row r="25" spans="1:10" ht="18" customHeight="1">
      <c r="A25" s="8">
        <v>22</v>
      </c>
      <c r="B25" s="26" t="s">
        <v>27</v>
      </c>
      <c r="C25" s="26" t="s">
        <v>4</v>
      </c>
      <c r="D25" s="26" t="s">
        <v>48</v>
      </c>
      <c r="E25" s="26">
        <v>1.1</v>
      </c>
      <c r="F25" s="27" t="s">
        <v>131</v>
      </c>
      <c r="G25" s="26">
        <v>72</v>
      </c>
      <c r="H25" s="28" t="s">
        <v>68</v>
      </c>
      <c r="I25" s="9">
        <v>15</v>
      </c>
      <c r="J25" s="8"/>
    </row>
    <row r="26" spans="1:12" ht="18" customHeight="1">
      <c r="A26" s="1">
        <v>24</v>
      </c>
      <c r="B26" s="23" t="s">
        <v>28</v>
      </c>
      <c r="C26" s="23" t="s">
        <v>4</v>
      </c>
      <c r="D26" s="23" t="s">
        <v>50</v>
      </c>
      <c r="E26" s="23">
        <v>3</v>
      </c>
      <c r="F26" s="24" t="s">
        <v>0</v>
      </c>
      <c r="G26" s="23">
        <v>37</v>
      </c>
      <c r="H26" s="25" t="s">
        <v>61</v>
      </c>
      <c r="I26" s="7">
        <f t="shared" si="1"/>
        <v>59.2</v>
      </c>
      <c r="J26" s="1"/>
      <c r="L26" s="6">
        <f t="shared" si="0"/>
      </c>
    </row>
    <row r="27" spans="1:12" ht="18" customHeight="1">
      <c r="A27" s="1">
        <v>25</v>
      </c>
      <c r="B27" s="23" t="s">
        <v>29</v>
      </c>
      <c r="C27" s="23" t="s">
        <v>4</v>
      </c>
      <c r="D27" s="23" t="s">
        <v>51</v>
      </c>
      <c r="E27" s="23">
        <v>2</v>
      </c>
      <c r="F27" s="24" t="s">
        <v>0</v>
      </c>
      <c r="G27" s="23">
        <v>60</v>
      </c>
      <c r="H27" s="25" t="s">
        <v>62</v>
      </c>
      <c r="I27" s="7">
        <f t="shared" si="1"/>
        <v>64</v>
      </c>
      <c r="J27" s="1"/>
      <c r="L27" s="6">
        <f t="shared" si="0"/>
      </c>
    </row>
    <row r="28" spans="1:12" ht="18" customHeight="1">
      <c r="A28" s="1">
        <v>17</v>
      </c>
      <c r="B28" s="23" t="s">
        <v>26</v>
      </c>
      <c r="C28" s="23" t="s">
        <v>132</v>
      </c>
      <c r="D28" s="23" t="s">
        <v>43</v>
      </c>
      <c r="E28" s="23">
        <v>0.6</v>
      </c>
      <c r="F28" s="24" t="s">
        <v>1</v>
      </c>
      <c r="G28" s="23">
        <v>76</v>
      </c>
      <c r="H28" s="25" t="s">
        <v>67</v>
      </c>
      <c r="I28" s="7">
        <f>8*E28*G28/15</f>
        <v>24.32</v>
      </c>
      <c r="J28" s="1"/>
      <c r="L28" s="6">
        <f t="shared" si="0"/>
      </c>
    </row>
    <row r="29" spans="1:12" ht="18" customHeight="1">
      <c r="A29" s="1">
        <v>5</v>
      </c>
      <c r="B29" s="23" t="s">
        <v>20</v>
      </c>
      <c r="C29" s="23" t="s">
        <v>2</v>
      </c>
      <c r="D29" s="23" t="s">
        <v>33</v>
      </c>
      <c r="E29" s="23">
        <v>1</v>
      </c>
      <c r="F29" s="24" t="s">
        <v>5</v>
      </c>
      <c r="G29" s="23">
        <v>68</v>
      </c>
      <c r="H29" s="25" t="s">
        <v>54</v>
      </c>
      <c r="I29" s="7">
        <f>10*E29*G29/30</f>
        <v>22.666666666666668</v>
      </c>
      <c r="J29" s="1"/>
      <c r="L29" s="6">
        <f t="shared" si="0"/>
      </c>
    </row>
    <row r="30" spans="1:12" ht="18" customHeight="1">
      <c r="A30" s="1">
        <v>6</v>
      </c>
      <c r="B30" s="23" t="s">
        <v>20</v>
      </c>
      <c r="C30" s="23" t="s">
        <v>2</v>
      </c>
      <c r="D30" s="23" t="s">
        <v>33</v>
      </c>
      <c r="E30" s="23">
        <v>1</v>
      </c>
      <c r="F30" s="24" t="s">
        <v>72</v>
      </c>
      <c r="G30" s="23">
        <v>68</v>
      </c>
      <c r="H30" s="25" t="s">
        <v>55</v>
      </c>
      <c r="I30" s="7">
        <f>10*E30*G30/30</f>
        <v>22.666666666666668</v>
      </c>
      <c r="J30" s="1"/>
      <c r="L30" s="6">
        <f t="shared" si="0"/>
      </c>
    </row>
    <row r="31" spans="1:12" ht="18" customHeight="1">
      <c r="A31" s="1">
        <v>9</v>
      </c>
      <c r="B31" s="23" t="s">
        <v>16</v>
      </c>
      <c r="C31" s="23" t="s">
        <v>9</v>
      </c>
      <c r="D31" s="23" t="s">
        <v>36</v>
      </c>
      <c r="E31" s="23">
        <v>0.5</v>
      </c>
      <c r="F31" s="24" t="s">
        <v>13</v>
      </c>
      <c r="G31" s="23">
        <v>60</v>
      </c>
      <c r="H31" s="25" t="s">
        <v>56</v>
      </c>
      <c r="I31" s="7">
        <f>8*E31*G31/30</f>
        <v>8</v>
      </c>
      <c r="J31" s="1"/>
      <c r="L31" s="6">
        <f t="shared" si="0"/>
      </c>
    </row>
    <row r="32" spans="1:12" ht="18" customHeight="1">
      <c r="A32" s="1">
        <v>19</v>
      </c>
      <c r="B32" s="23" t="s">
        <v>9</v>
      </c>
      <c r="C32" s="23" t="s">
        <v>9</v>
      </c>
      <c r="D32" s="23" t="s">
        <v>45</v>
      </c>
      <c r="E32" s="23">
        <v>1</v>
      </c>
      <c r="F32" s="24" t="s">
        <v>13</v>
      </c>
      <c r="G32" s="23">
        <v>77</v>
      </c>
      <c r="H32" s="25" t="s">
        <v>69</v>
      </c>
      <c r="I32" s="7">
        <f>8*E32*G32/30</f>
        <v>20.533333333333335</v>
      </c>
      <c r="J32" s="1"/>
      <c r="L32" s="6">
        <f t="shared" si="0"/>
      </c>
    </row>
    <row r="33" spans="1:10" ht="18" customHeight="1">
      <c r="A33" s="1">
        <v>1</v>
      </c>
      <c r="B33" s="23" t="s">
        <v>17</v>
      </c>
      <c r="C33" s="23" t="s">
        <v>63</v>
      </c>
      <c r="D33" s="23" t="s">
        <v>30</v>
      </c>
      <c r="E33" s="23">
        <v>1</v>
      </c>
      <c r="F33" s="24" t="s">
        <v>11</v>
      </c>
      <c r="G33" s="23">
        <v>131</v>
      </c>
      <c r="H33" s="25" t="s">
        <v>65</v>
      </c>
      <c r="I33" s="7">
        <f aca="true" t="shared" si="2" ref="I33:I40">8*E33*G33/30</f>
        <v>34.93333333333333</v>
      </c>
      <c r="J33" s="1"/>
    </row>
    <row r="34" spans="1:10" ht="18" customHeight="1">
      <c r="A34" s="1">
        <v>2</v>
      </c>
      <c r="B34" s="23" t="s">
        <v>18</v>
      </c>
      <c r="C34" s="23" t="s">
        <v>63</v>
      </c>
      <c r="D34" s="23" t="s">
        <v>31</v>
      </c>
      <c r="E34" s="23">
        <v>1</v>
      </c>
      <c r="F34" s="24" t="s">
        <v>70</v>
      </c>
      <c r="G34" s="23">
        <v>65</v>
      </c>
      <c r="H34" s="25" t="s">
        <v>52</v>
      </c>
      <c r="I34" s="7">
        <f t="shared" si="2"/>
        <v>17.333333333333332</v>
      </c>
      <c r="J34" s="1"/>
    </row>
    <row r="35" spans="1:10" ht="18" customHeight="1">
      <c r="A35" s="1">
        <v>3</v>
      </c>
      <c r="B35" s="23" t="s">
        <v>18</v>
      </c>
      <c r="C35" s="23" t="s">
        <v>63</v>
      </c>
      <c r="D35" s="23" t="s">
        <v>31</v>
      </c>
      <c r="E35" s="23">
        <v>1</v>
      </c>
      <c r="F35" s="24" t="s">
        <v>71</v>
      </c>
      <c r="G35" s="23">
        <v>64</v>
      </c>
      <c r="H35" s="25" t="s">
        <v>53</v>
      </c>
      <c r="I35" s="7">
        <f t="shared" si="2"/>
        <v>17.066666666666666</v>
      </c>
      <c r="J35" s="1"/>
    </row>
    <row r="36" spans="1:10" ht="18" customHeight="1">
      <c r="A36" s="8">
        <v>10</v>
      </c>
      <c r="B36" s="26" t="s">
        <v>17</v>
      </c>
      <c r="C36" s="26" t="s">
        <v>63</v>
      </c>
      <c r="D36" s="26" t="s">
        <v>37</v>
      </c>
      <c r="E36" s="26">
        <v>1</v>
      </c>
      <c r="F36" s="27" t="s">
        <v>107</v>
      </c>
      <c r="G36" s="26">
        <v>60</v>
      </c>
      <c r="H36" s="28" t="s">
        <v>56</v>
      </c>
      <c r="I36" s="9">
        <f t="shared" si="2"/>
        <v>16</v>
      </c>
      <c r="J36" s="8"/>
    </row>
    <row r="37" spans="1:10" ht="18" customHeight="1">
      <c r="A37" s="1">
        <v>11</v>
      </c>
      <c r="B37" s="23" t="s">
        <v>18</v>
      </c>
      <c r="C37" s="23" t="s">
        <v>63</v>
      </c>
      <c r="D37" s="23" t="s">
        <v>38</v>
      </c>
      <c r="E37" s="23">
        <v>1</v>
      </c>
      <c r="F37" s="24" t="s">
        <v>73</v>
      </c>
      <c r="G37" s="23">
        <v>57</v>
      </c>
      <c r="H37" s="25" t="s">
        <v>57</v>
      </c>
      <c r="I37" s="7">
        <f t="shared" si="2"/>
        <v>15.2</v>
      </c>
      <c r="J37" s="1"/>
    </row>
    <row r="38" spans="1:10" ht="18" customHeight="1">
      <c r="A38" s="1">
        <v>20</v>
      </c>
      <c r="B38" s="26" t="s">
        <v>17</v>
      </c>
      <c r="C38" s="26" t="s">
        <v>63</v>
      </c>
      <c r="D38" s="26" t="s">
        <v>46</v>
      </c>
      <c r="E38" s="26">
        <v>1</v>
      </c>
      <c r="F38" s="27" t="s">
        <v>131</v>
      </c>
      <c r="G38" s="26">
        <v>77</v>
      </c>
      <c r="H38" s="28" t="s">
        <v>69</v>
      </c>
      <c r="I38" s="9">
        <v>13.68</v>
      </c>
      <c r="J38" s="8" t="s">
        <v>133</v>
      </c>
    </row>
    <row r="39" spans="1:10" ht="18" customHeight="1">
      <c r="A39" s="1">
        <v>20</v>
      </c>
      <c r="B39" s="26" t="s">
        <v>17</v>
      </c>
      <c r="C39" s="26" t="s">
        <v>63</v>
      </c>
      <c r="D39" s="26" t="s">
        <v>46</v>
      </c>
      <c r="E39" s="26">
        <v>1</v>
      </c>
      <c r="F39" s="27" t="s">
        <v>134</v>
      </c>
      <c r="G39" s="26">
        <v>77</v>
      </c>
      <c r="H39" s="28" t="s">
        <v>69</v>
      </c>
      <c r="I39" s="9">
        <v>6.85</v>
      </c>
      <c r="J39" s="8"/>
    </row>
    <row r="40" spans="1:10" ht="18" customHeight="1">
      <c r="A40" s="1">
        <v>21</v>
      </c>
      <c r="B40" s="23" t="s">
        <v>18</v>
      </c>
      <c r="C40" s="23" t="s">
        <v>63</v>
      </c>
      <c r="D40" s="23" t="s">
        <v>47</v>
      </c>
      <c r="E40" s="23">
        <v>1</v>
      </c>
      <c r="F40" s="24" t="s">
        <v>76</v>
      </c>
      <c r="G40" s="23">
        <v>76</v>
      </c>
      <c r="H40" s="25" t="s">
        <v>67</v>
      </c>
      <c r="I40" s="7">
        <f t="shared" si="2"/>
        <v>20.266666666666666</v>
      </c>
      <c r="J40" s="1"/>
    </row>
    <row r="41" spans="1:10" ht="18" customHeight="1">
      <c r="A41" s="1"/>
      <c r="B41" s="29" t="s">
        <v>85</v>
      </c>
      <c r="C41" s="16"/>
      <c r="D41" s="30"/>
      <c r="E41" s="18"/>
      <c r="F41" s="31" t="s">
        <v>86</v>
      </c>
      <c r="G41" s="20"/>
      <c r="H41" s="21"/>
      <c r="I41" s="7">
        <v>20</v>
      </c>
      <c r="J41" s="1"/>
    </row>
    <row r="42" spans="1:10" ht="18" customHeight="1">
      <c r="A42" s="1"/>
      <c r="B42" s="29" t="s">
        <v>85</v>
      </c>
      <c r="C42" s="16"/>
      <c r="D42" s="18"/>
      <c r="E42" s="18"/>
      <c r="F42" s="31" t="s">
        <v>87</v>
      </c>
      <c r="G42" s="18"/>
      <c r="H42" s="11"/>
      <c r="I42" s="7">
        <v>20</v>
      </c>
      <c r="J42" s="1"/>
    </row>
    <row r="43" spans="1:10" ht="18" customHeight="1">
      <c r="A43" s="1"/>
      <c r="B43" s="29" t="s">
        <v>85</v>
      </c>
      <c r="C43" s="16"/>
      <c r="D43" s="18"/>
      <c r="E43" s="18"/>
      <c r="F43" s="31" t="s">
        <v>88</v>
      </c>
      <c r="G43" s="18"/>
      <c r="H43" s="11"/>
      <c r="I43" s="7">
        <v>20</v>
      </c>
      <c r="J43" s="1"/>
    </row>
    <row r="44" spans="1:10" ht="18" customHeight="1">
      <c r="A44" s="1"/>
      <c r="B44" s="29" t="s">
        <v>85</v>
      </c>
      <c r="C44" s="16"/>
      <c r="D44" s="18"/>
      <c r="E44" s="18"/>
      <c r="F44" s="31" t="s">
        <v>89</v>
      </c>
      <c r="G44" s="18"/>
      <c r="H44" s="11"/>
      <c r="I44" s="7">
        <v>20</v>
      </c>
      <c r="J44" s="1"/>
    </row>
    <row r="45" spans="1:10" ht="18" customHeight="1">
      <c r="A45" s="1"/>
      <c r="B45" s="29" t="s">
        <v>85</v>
      </c>
      <c r="C45" s="16"/>
      <c r="D45" s="18"/>
      <c r="E45" s="18"/>
      <c r="F45" s="31" t="s">
        <v>90</v>
      </c>
      <c r="G45" s="18"/>
      <c r="H45" s="11"/>
      <c r="I45" s="7">
        <v>20</v>
      </c>
      <c r="J45" s="1"/>
    </row>
    <row r="46" spans="1:10" ht="18" customHeight="1">
      <c r="A46" s="1"/>
      <c r="B46" s="29" t="s">
        <v>85</v>
      </c>
      <c r="C46" s="16"/>
      <c r="D46" s="18"/>
      <c r="E46" s="18"/>
      <c r="F46" s="31" t="s">
        <v>91</v>
      </c>
      <c r="G46" s="18"/>
      <c r="H46" s="11"/>
      <c r="I46" s="7">
        <v>20</v>
      </c>
      <c r="J46" s="1"/>
    </row>
    <row r="47" spans="1:10" ht="18" customHeight="1">
      <c r="A47" s="1"/>
      <c r="B47" s="29" t="s">
        <v>85</v>
      </c>
      <c r="C47" s="16"/>
      <c r="D47" s="18"/>
      <c r="E47" s="18"/>
      <c r="F47" s="31" t="s">
        <v>88</v>
      </c>
      <c r="G47" s="18"/>
      <c r="H47" s="11"/>
      <c r="I47" s="7">
        <v>20</v>
      </c>
      <c r="J47" s="1"/>
    </row>
    <row r="48" spans="1:10" ht="18" customHeight="1">
      <c r="A48" s="1"/>
      <c r="B48" s="29" t="s">
        <v>85</v>
      </c>
      <c r="C48" s="16"/>
      <c r="D48" s="18"/>
      <c r="E48" s="18"/>
      <c r="F48" s="31" t="s">
        <v>92</v>
      </c>
      <c r="G48" s="18"/>
      <c r="H48" s="11"/>
      <c r="I48" s="7">
        <v>20</v>
      </c>
      <c r="J48" s="1"/>
    </row>
    <row r="49" spans="1:10" ht="18" customHeight="1">
      <c r="A49" s="1"/>
      <c r="B49" s="29" t="s">
        <v>85</v>
      </c>
      <c r="C49" s="16"/>
      <c r="D49" s="18"/>
      <c r="E49" s="18"/>
      <c r="F49" s="31" t="s">
        <v>93</v>
      </c>
      <c r="G49" s="18"/>
      <c r="H49" s="11"/>
      <c r="I49" s="7">
        <v>20</v>
      </c>
      <c r="J49" s="1"/>
    </row>
    <row r="50" spans="1:10" ht="18" customHeight="1">
      <c r="A50" s="1"/>
      <c r="B50" s="29" t="s">
        <v>85</v>
      </c>
      <c r="C50" s="16"/>
      <c r="D50" s="18"/>
      <c r="E50" s="18"/>
      <c r="F50" s="31" t="s">
        <v>94</v>
      </c>
      <c r="G50" s="18"/>
      <c r="H50" s="11"/>
      <c r="I50" s="7">
        <v>20</v>
      </c>
      <c r="J50" s="1"/>
    </row>
    <row r="51" spans="1:10" ht="18" customHeight="1">
      <c r="A51" s="1"/>
      <c r="B51" s="29" t="s">
        <v>85</v>
      </c>
      <c r="C51" s="16"/>
      <c r="D51" s="18"/>
      <c r="E51" s="18"/>
      <c r="F51" s="31" t="s">
        <v>89</v>
      </c>
      <c r="G51" s="18"/>
      <c r="H51" s="11"/>
      <c r="I51" s="7">
        <v>20</v>
      </c>
      <c r="J51" s="1"/>
    </row>
    <row r="52" spans="1:10" ht="18" customHeight="1">
      <c r="A52" s="1"/>
      <c r="B52" s="29" t="s">
        <v>85</v>
      </c>
      <c r="C52" s="16"/>
      <c r="D52" s="18"/>
      <c r="E52" s="18"/>
      <c r="F52" s="31" t="s">
        <v>95</v>
      </c>
      <c r="G52" s="18"/>
      <c r="H52" s="11"/>
      <c r="I52" s="7">
        <v>20</v>
      </c>
      <c r="J52" s="1"/>
    </row>
    <row r="53" spans="1:10" ht="18" customHeight="1">
      <c r="A53" s="1"/>
      <c r="B53" s="29" t="s">
        <v>85</v>
      </c>
      <c r="C53" s="16"/>
      <c r="D53" s="18"/>
      <c r="E53" s="18"/>
      <c r="F53" s="18" t="s">
        <v>96</v>
      </c>
      <c r="G53" s="18"/>
      <c r="H53" s="11"/>
      <c r="I53" s="7">
        <v>20</v>
      </c>
      <c r="J53" s="1"/>
    </row>
    <row r="54" spans="1:10" ht="18" customHeight="1">
      <c r="A54" s="1"/>
      <c r="B54" s="29" t="s">
        <v>85</v>
      </c>
      <c r="C54" s="16"/>
      <c r="D54" s="18"/>
      <c r="E54" s="18"/>
      <c r="F54" s="18" t="s">
        <v>97</v>
      </c>
      <c r="G54" s="18"/>
      <c r="H54" s="11"/>
      <c r="I54" s="7">
        <v>20</v>
      </c>
      <c r="J54" s="1"/>
    </row>
    <row r="55" spans="1:10" ht="18" customHeight="1">
      <c r="A55" s="1"/>
      <c r="B55" s="29" t="s">
        <v>85</v>
      </c>
      <c r="C55" s="16"/>
      <c r="D55" s="18"/>
      <c r="E55" s="18"/>
      <c r="F55" s="18" t="s">
        <v>98</v>
      </c>
      <c r="G55" s="18"/>
      <c r="H55" s="11"/>
      <c r="I55" s="7">
        <v>20</v>
      </c>
      <c r="J55" s="1"/>
    </row>
    <row r="56" spans="1:10" ht="18" customHeight="1">
      <c r="A56" s="1"/>
      <c r="B56" s="32" t="s">
        <v>99</v>
      </c>
      <c r="C56" s="16"/>
      <c r="D56" s="18"/>
      <c r="E56" s="18"/>
      <c r="F56" s="18" t="s">
        <v>100</v>
      </c>
      <c r="G56" s="18"/>
      <c r="H56" s="11"/>
      <c r="I56" s="7">
        <v>5</v>
      </c>
      <c r="J56" s="1"/>
    </row>
    <row r="57" spans="1:10" ht="18" customHeight="1">
      <c r="A57" s="1"/>
      <c r="B57" s="32" t="s">
        <v>99</v>
      </c>
      <c r="C57" s="16"/>
      <c r="D57" s="18"/>
      <c r="E57" s="18"/>
      <c r="F57" s="18" t="s">
        <v>101</v>
      </c>
      <c r="G57" s="18"/>
      <c r="H57" s="11"/>
      <c r="I57" s="7">
        <v>5</v>
      </c>
      <c r="J57" s="1"/>
    </row>
    <row r="58" spans="1:10" ht="18" customHeight="1">
      <c r="A58" s="1"/>
      <c r="B58" s="32" t="s">
        <v>99</v>
      </c>
      <c r="C58" s="16"/>
      <c r="D58" s="18"/>
      <c r="E58" s="18"/>
      <c r="F58" s="18" t="s">
        <v>112</v>
      </c>
      <c r="G58" s="18"/>
      <c r="H58" s="11"/>
      <c r="I58" s="7">
        <v>5</v>
      </c>
      <c r="J58" s="1"/>
    </row>
    <row r="59" spans="1:10" ht="18" customHeight="1">
      <c r="A59" s="1"/>
      <c r="B59" s="32" t="s">
        <v>99</v>
      </c>
      <c r="C59" s="16"/>
      <c r="D59" s="18"/>
      <c r="E59" s="18"/>
      <c r="F59" s="18" t="s">
        <v>110</v>
      </c>
      <c r="G59" s="18"/>
      <c r="H59" s="11"/>
      <c r="I59" s="7">
        <v>5</v>
      </c>
      <c r="J59" s="1"/>
    </row>
    <row r="60" spans="1:10" ht="18" customHeight="1">
      <c r="A60" s="1"/>
      <c r="B60" s="32" t="s">
        <v>99</v>
      </c>
      <c r="C60" s="16"/>
      <c r="D60" s="18"/>
      <c r="E60" s="18"/>
      <c r="F60" s="18" t="s">
        <v>98</v>
      </c>
      <c r="G60" s="18"/>
      <c r="H60" s="11"/>
      <c r="I60" s="7">
        <v>5</v>
      </c>
      <c r="J60" s="1"/>
    </row>
    <row r="61" spans="1:10" ht="18" customHeight="1">
      <c r="A61" s="1"/>
      <c r="B61" s="32" t="s">
        <v>99</v>
      </c>
      <c r="C61" s="16"/>
      <c r="D61" s="18"/>
      <c r="E61" s="18"/>
      <c r="F61" s="18" t="s">
        <v>102</v>
      </c>
      <c r="G61" s="18"/>
      <c r="H61" s="11"/>
      <c r="I61" s="7">
        <v>5</v>
      </c>
      <c r="J61" s="1"/>
    </row>
    <row r="62" spans="1:10" ht="18" customHeight="1">
      <c r="A62" s="1"/>
      <c r="B62" s="32" t="s">
        <v>99</v>
      </c>
      <c r="C62" s="16"/>
      <c r="D62" s="18"/>
      <c r="E62" s="18"/>
      <c r="F62" s="18" t="s">
        <v>103</v>
      </c>
      <c r="G62" s="18"/>
      <c r="H62" s="11"/>
      <c r="I62" s="7">
        <v>5</v>
      </c>
      <c r="J62" s="1"/>
    </row>
    <row r="63" spans="1:10" ht="18" customHeight="1">
      <c r="A63" s="1"/>
      <c r="B63" s="32" t="s">
        <v>99</v>
      </c>
      <c r="C63" s="16"/>
      <c r="D63" s="18"/>
      <c r="E63" s="18"/>
      <c r="F63" s="18" t="s">
        <v>104</v>
      </c>
      <c r="G63" s="18"/>
      <c r="H63" s="11"/>
      <c r="I63" s="7">
        <v>5</v>
      </c>
      <c r="J63" s="1"/>
    </row>
    <row r="64" spans="1:10" ht="18" customHeight="1">
      <c r="A64" s="1"/>
      <c r="B64" s="32" t="s">
        <v>105</v>
      </c>
      <c r="C64" s="16"/>
      <c r="D64" s="18"/>
      <c r="E64" s="18"/>
      <c r="F64" s="18" t="s">
        <v>101</v>
      </c>
      <c r="G64" s="18"/>
      <c r="H64" s="11"/>
      <c r="I64" s="7">
        <v>5</v>
      </c>
      <c r="J64" s="1"/>
    </row>
    <row r="65" spans="1:10" ht="18" customHeight="1">
      <c r="A65" s="1"/>
      <c r="B65" s="32" t="s">
        <v>105</v>
      </c>
      <c r="C65" s="16"/>
      <c r="D65" s="18"/>
      <c r="E65" s="18"/>
      <c r="F65" s="18" t="s">
        <v>106</v>
      </c>
      <c r="G65" s="18"/>
      <c r="H65" s="11"/>
      <c r="I65" s="7">
        <v>5</v>
      </c>
      <c r="J65" s="1"/>
    </row>
    <row r="66" spans="1:10" ht="18" customHeight="1">
      <c r="A66" s="1"/>
      <c r="B66" s="32" t="s">
        <v>105</v>
      </c>
      <c r="C66" s="16"/>
      <c r="D66" s="18"/>
      <c r="E66" s="18"/>
      <c r="F66" s="18" t="s">
        <v>107</v>
      </c>
      <c r="G66" s="18"/>
      <c r="H66" s="11"/>
      <c r="I66" s="7">
        <v>5</v>
      </c>
      <c r="J66" s="1"/>
    </row>
    <row r="67" spans="1:10" ht="18" customHeight="1">
      <c r="A67" s="1"/>
      <c r="B67" s="32" t="s">
        <v>105</v>
      </c>
      <c r="C67" s="16"/>
      <c r="D67" s="18"/>
      <c r="E67" s="18"/>
      <c r="F67" s="18" t="s">
        <v>108</v>
      </c>
      <c r="G67" s="18"/>
      <c r="H67" s="11"/>
      <c r="I67" s="7">
        <v>5</v>
      </c>
      <c r="J67" s="1"/>
    </row>
    <row r="68" spans="1:10" ht="18" customHeight="1">
      <c r="A68" s="1"/>
      <c r="B68" s="32" t="s">
        <v>105</v>
      </c>
      <c r="C68" s="16"/>
      <c r="D68" s="18"/>
      <c r="E68" s="18"/>
      <c r="F68" s="18" t="s">
        <v>109</v>
      </c>
      <c r="G68" s="18"/>
      <c r="H68" s="11"/>
      <c r="I68" s="7">
        <v>5</v>
      </c>
      <c r="J68" s="1"/>
    </row>
    <row r="69" spans="1:10" ht="18" customHeight="1">
      <c r="A69" s="1"/>
      <c r="B69" s="32" t="s">
        <v>105</v>
      </c>
      <c r="C69" s="16"/>
      <c r="D69" s="18"/>
      <c r="E69" s="18"/>
      <c r="F69" s="18" t="s">
        <v>110</v>
      </c>
      <c r="G69" s="18"/>
      <c r="H69" s="11"/>
      <c r="I69" s="7">
        <v>5</v>
      </c>
      <c r="J69" s="1"/>
    </row>
    <row r="70" spans="1:10" ht="18" customHeight="1">
      <c r="A70" s="1"/>
      <c r="B70" s="32" t="s">
        <v>105</v>
      </c>
      <c r="C70" s="16"/>
      <c r="D70" s="18"/>
      <c r="E70" s="18"/>
      <c r="F70" s="18" t="s">
        <v>104</v>
      </c>
      <c r="G70" s="18"/>
      <c r="H70" s="11"/>
      <c r="I70" s="7">
        <v>5</v>
      </c>
      <c r="J70" s="1"/>
    </row>
    <row r="71" spans="1:10" ht="18" customHeight="1">
      <c r="A71" s="1"/>
      <c r="B71" s="32" t="s">
        <v>105</v>
      </c>
      <c r="C71" s="16"/>
      <c r="D71" s="18"/>
      <c r="E71" s="18"/>
      <c r="F71" s="18" t="s">
        <v>111</v>
      </c>
      <c r="G71" s="18"/>
      <c r="H71" s="11"/>
      <c r="I71" s="7">
        <v>5</v>
      </c>
      <c r="J71" s="1"/>
    </row>
    <row r="72" spans="1:10" ht="18" customHeight="1">
      <c r="A72" s="1"/>
      <c r="B72" s="32" t="s">
        <v>105</v>
      </c>
      <c r="C72" s="16"/>
      <c r="D72" s="18"/>
      <c r="E72" s="18"/>
      <c r="F72" s="18" t="s">
        <v>112</v>
      </c>
      <c r="G72" s="18"/>
      <c r="H72" s="11"/>
      <c r="I72" s="7">
        <v>5</v>
      </c>
      <c r="J72" s="1"/>
    </row>
    <row r="73" spans="1:10" ht="18" customHeight="1">
      <c r="A73" s="1"/>
      <c r="B73" s="32" t="s">
        <v>105</v>
      </c>
      <c r="C73" s="16"/>
      <c r="D73" s="18"/>
      <c r="E73" s="18"/>
      <c r="F73" s="18" t="s">
        <v>113</v>
      </c>
      <c r="G73" s="18"/>
      <c r="H73" s="11"/>
      <c r="I73" s="7">
        <v>5</v>
      </c>
      <c r="J73" s="1"/>
    </row>
    <row r="74" spans="2:7" ht="18" customHeight="1">
      <c r="B74" s="33"/>
      <c r="C74" s="34"/>
      <c r="D74" s="35"/>
      <c r="E74" s="35"/>
      <c r="F74" s="35"/>
      <c r="G74" s="35"/>
    </row>
    <row r="75" spans="2:7" ht="18" customHeight="1">
      <c r="B75" s="33"/>
      <c r="C75" s="34"/>
      <c r="D75" s="35"/>
      <c r="E75" s="35"/>
      <c r="F75" s="35"/>
      <c r="G75" s="35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2017-12-27T09:04:40Z</dcterms:modified>
  <cp:category/>
  <cp:version/>
  <cp:contentType/>
  <cp:contentStatus/>
</cp:coreProperties>
</file>